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a1" sheetId="2" r:id="rId1"/>
    <sheet name="8a3 - Gráfico" sheetId="41" r:id="rId2"/>
  </sheets>
  <definedNames>
    <definedName name="_xlnm.Print_Area" localSheetId="0">'8a1'!$A$1:$G$25</definedName>
  </definedNames>
  <calcPr calcId="125725"/>
</workbook>
</file>

<file path=xl/calcChain.xml><?xml version="1.0" encoding="utf-8"?>
<calcChain xmlns="http://schemas.openxmlformats.org/spreadsheetml/2006/main">
  <c r="E9" i="2"/>
  <c r="E6"/>
  <c r="E10"/>
  <c r="C3"/>
  <c r="D3"/>
  <c r="G9"/>
  <c r="G8"/>
  <c r="G7"/>
  <c r="G6"/>
  <c r="G5"/>
  <c r="G4"/>
  <c r="E3"/>
  <c r="F3" s="1"/>
  <c r="C12"/>
  <c r="C14"/>
  <c r="C13"/>
  <c r="C15"/>
  <c r="G10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<sst xmlns="http://schemas.openxmlformats.org/spreadsheetml/2006/main" count="15" uniqueCount="11">
  <si>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</si>
  <si>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</si>
  <si>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</si>
  <si>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</si>
  <si>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</si>
  <si>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</si>
  <si>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</si>
  <si>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</si>
  <si>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</si>
  <si>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Var. % 10/09</t>
  </si>
  <si>
    <t>Gráfico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</si>
</sst>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  <numFmt numFmtId="168" formatCode="_(* #,##0.00_);_(* \(#,##0.00\);_(* &quot;-&quot;?_);_(@_)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11" applyNumberFormat="1" applyFont="1" applyBorder="1" applyAlignment="1">
      <alignment vertical="center"/>
    </xf>
    <xf numFmtId="167" fontId="2" fillId="0" borderId="0" xfId="9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Fill="1"/>
    <xf numFmtId="168" fontId="9" fillId="0" borderId="0" xfId="0" applyNumberFormat="1" applyFont="1" applyAlignment="1">
      <alignment vertical="center"/>
    </xf>
    <xf numFmtId="43" fontId="2" fillId="0" borderId="0" xfId="11" applyNumberFormat="1" applyFont="1" applyBorder="1" applyAlignment="1">
      <alignment vertical="center"/>
    </xf>
    <xf numFmtId="166" fontId="2" fillId="0" borderId="0" xfId="12" applyNumberFormat="1" applyFont="1" applyBorder="1" applyAlignment="1">
      <alignment vertical="center"/>
    </xf>
    <xf numFmtId="43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quotePrefix="1" applyNumberFormat="1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/>
    </xf>
    <xf numFmtId="166" fontId="2" fillId="5" borderId="0" xfId="11" applyNumberFormat="1" applyFont="1" applyFill="1" applyBorder="1" applyAlignment="1">
      <alignment vertical="center"/>
    </xf>
    <xf numFmtId="166" fontId="2" fillId="5" borderId="0" xfId="12" applyNumberFormat="1" applyFont="1" applyFill="1" applyBorder="1" applyAlignment="1">
      <alignment vertical="center"/>
    </xf>
    <xf numFmtId="43" fontId="2" fillId="5" borderId="0" xfId="12" applyNumberFormat="1" applyFont="1" applyFill="1" applyBorder="1" applyAlignment="1">
      <alignment vertical="center"/>
    </xf>
    <xf numFmtId="43" fontId="2" fillId="5" borderId="0" xfId="1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2" applyNumberFormat="1" applyFont="1" applyFill="1" applyBorder="1" applyAlignment="1">
      <alignment vertical="center"/>
    </xf>
    <xf numFmtId="43" fontId="11" fillId="4" borderId="0" xfId="12" applyNumberFormat="1" applyFont="1" applyFill="1" applyBorder="1" applyAlignment="1">
      <alignment vertical="center"/>
    </xf>
    <xf numFmtId="43" fontId="11" fillId="4" borderId="0" xfId="11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67" fontId="12" fillId="0" borderId="0" xfId="9" applyNumberFormat="1" applyFont="1"/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19"/>
          <c:y val="9.1746678611155513E-2"/>
          <c:w val="0.55965345367717212"/>
          <c:h val="0.89822251172511658"/>
        </c:manualLayout>
      </c:layout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-0.22242552493438317"/>
                  <c:y val="-0.1501981550551795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5330555555555556"/>
                  <c:y val="-9.6552316925296686E-2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15087510936132989"/>
                  <c:y val="0.1907709781891298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4.8171348019191318E-2"/>
                  <c:y val="0.13028494989417755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'8a1'!$B$12:$B$15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'8a1'!$C$12:$C$15</c:f>
              <c:numCache>
                <c:formatCode>0.0%</c:formatCode>
                <c:ptCount val="4"/>
                <c:pt idx="0">
                  <c:v>0.61417026777153427</c:v>
                </c:pt>
                <c:pt idx="1">
                  <c:v>0.16637837528162824</c:v>
                </c:pt>
                <c:pt idx="2">
                  <c:v>0.14854656257351542</c:v>
                </c:pt>
                <c:pt idx="3">
                  <c:v>7.0904794373322047E-2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20</xdr:row>
      <xdr:rowOff>180974</xdr:rowOff>
    </xdr:from>
    <xdr:to>
      <xdr:col>1</xdr:col>
      <xdr:colOff>295275</xdr:colOff>
      <xdr:row>24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G1" sqref="G1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6.7109375" style="2" bestFit="1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7.95" customHeight="1" thickBot="1">
      <c r="A3" s="17" t="s">
        <v>0</v>
      </c>
      <c r="B3" s="18">
        <v>2006</v>
      </c>
      <c r="C3" s="18">
        <f>B3+1</f>
        <v>2007</v>
      </c>
      <c r="D3" s="18">
        <f>C3+1</f>
        <v>2008</v>
      </c>
      <c r="E3" s="18">
        <f>D3+1</f>
        <v>2009</v>
      </c>
      <c r="F3" s="18">
        <f>E3+1</f>
        <v>2010</v>
      </c>
      <c r="G3" s="19" t="s">
        <v>9</v>
      </c>
    </row>
    <row r="4" spans="1:17" ht="18" customHeight="1">
      <c r="A4" s="7" t="s">
        <v>5</v>
      </c>
      <c r="B4" s="15">
        <v>257153.07860999997</v>
      </c>
      <c r="C4" s="15">
        <v>270203.95</v>
      </c>
      <c r="D4" s="15">
        <v>276479.25474999996</v>
      </c>
      <c r="E4" s="16">
        <v>272298.09999999998</v>
      </c>
      <c r="F4" s="14">
        <v>292790.09510000004</v>
      </c>
      <c r="G4" s="8">
        <f t="shared" ref="G4:G10" si="0">(F4*100/E4)-100</f>
        <v>7.525574030814056</v>
      </c>
      <c r="H4" s="5"/>
      <c r="J4" s="5"/>
    </row>
    <row r="5" spans="1:17" ht="18" customHeight="1">
      <c r="A5" s="7" t="s">
        <v>6</v>
      </c>
      <c r="B5" s="15">
        <v>68779.727600000013</v>
      </c>
      <c r="C5" s="15">
        <v>71544.899999999994</v>
      </c>
      <c r="D5" s="15">
        <v>74020.807190000007</v>
      </c>
      <c r="E5" s="16">
        <v>73765.399999999994</v>
      </c>
      <c r="F5" s="14">
        <v>77203.965940000009</v>
      </c>
      <c r="G5" s="8">
        <f t="shared" si="0"/>
        <v>4.6614889094345244</v>
      </c>
      <c r="H5" s="5"/>
      <c r="J5" s="5"/>
    </row>
    <row r="6" spans="1:17" ht="18" customHeight="1">
      <c r="A6" s="20" t="s">
        <v>4</v>
      </c>
      <c r="B6" s="22">
        <v>325932.80620999995</v>
      </c>
      <c r="C6" s="22">
        <v>341748.85</v>
      </c>
      <c r="D6" s="22">
        <v>350314.27111000003</v>
      </c>
      <c r="E6" s="23">
        <f>E4+E5</f>
        <v>346063.5</v>
      </c>
      <c r="F6" s="24">
        <v>369994.06103999994</v>
      </c>
      <c r="G6" s="21">
        <f t="shared" si="0"/>
        <v>6.9150780246977632</v>
      </c>
      <c r="H6" s="5"/>
    </row>
    <row r="7" spans="1:17" ht="18" customHeight="1">
      <c r="A7" s="7" t="s">
        <v>3</v>
      </c>
      <c r="B7" s="15">
        <v>60558.845730000008</v>
      </c>
      <c r="C7" s="15">
        <v>63480.55</v>
      </c>
      <c r="D7" s="15">
        <v>65732.731899999999</v>
      </c>
      <c r="E7" s="16">
        <v>65859.5</v>
      </c>
      <c r="F7" s="14">
        <v>71388.836869999999</v>
      </c>
      <c r="G7" s="8">
        <f t="shared" si="0"/>
        <v>8.3956557064660302</v>
      </c>
      <c r="H7" s="4"/>
    </row>
    <row r="8" spans="1:17" ht="18" customHeight="1">
      <c r="A8" s="7" t="s">
        <v>2</v>
      </c>
      <c r="B8" s="15">
        <v>29373.913710000001</v>
      </c>
      <c r="C8" s="15">
        <v>30455.4</v>
      </c>
      <c r="D8" s="15">
        <v>31886.591579999997</v>
      </c>
      <c r="E8" s="16">
        <v>31436.3</v>
      </c>
      <c r="F8" s="14">
        <v>33712.792370000003</v>
      </c>
      <c r="G8" s="8">
        <f t="shared" si="0"/>
        <v>7.2416040373708199</v>
      </c>
      <c r="H8" s="4"/>
    </row>
    <row r="9" spans="1:17" ht="18" customHeight="1">
      <c r="A9" s="20" t="s">
        <v>1</v>
      </c>
      <c r="B9" s="22">
        <v>89932.759440000009</v>
      </c>
      <c r="C9" s="22">
        <v>93935.95</v>
      </c>
      <c r="D9" s="22">
        <v>97611.928360000005</v>
      </c>
      <c r="E9" s="23">
        <f>E7+E8</f>
        <v>97295.8</v>
      </c>
      <c r="F9" s="24">
        <v>105101.62923999999</v>
      </c>
      <c r="G9" s="21">
        <f t="shared" si="0"/>
        <v>8.0227812916898671</v>
      </c>
      <c r="H9" s="4"/>
    </row>
    <row r="10" spans="1:17" ht="18" customHeight="1">
      <c r="A10" s="25" t="s">
        <v>7</v>
      </c>
      <c r="B10" s="27">
        <v>415865.56564999995</v>
      </c>
      <c r="C10" s="27">
        <v>435684.8</v>
      </c>
      <c r="D10" s="27">
        <v>447926.19947000005</v>
      </c>
      <c r="E10" s="28">
        <f>E6+E9</f>
        <v>443359.3</v>
      </c>
      <c r="F10" s="29">
        <v>475095.69028000004</v>
      </c>
      <c r="G10" s="26">
        <f t="shared" si="0"/>
        <v>7.1581650097336507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2.75">
      <c r="B12" s="30" t="s">
        <v>5</v>
      </c>
      <c r="C12" s="31">
        <f>E4/$E$10</f>
        <v>0.61417026777153427</v>
      </c>
      <c r="D12" s="3"/>
      <c r="E12" s="3"/>
      <c r="F12" s="3"/>
      <c r="G12" s="3"/>
      <c r="H12" s="6"/>
      <c r="J12" s="3"/>
    </row>
    <row r="13" spans="1:17" ht="12.75">
      <c r="B13" s="30" t="s">
        <v>6</v>
      </c>
      <c r="C13" s="31">
        <f>E5/$E$10</f>
        <v>0.16637837528162824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B14" s="30" t="s">
        <v>3</v>
      </c>
      <c r="C14" s="31">
        <f>E7/$E$10</f>
        <v>0.14854656257351542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B15" s="30" t="s">
        <v>2</v>
      </c>
      <c r="C15" s="31">
        <f>E8/$E$10</f>
        <v>7.0904794373322047E-2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7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" customHeight="1">
      <c r="A21" s="32" t="s">
        <v>10</v>
      </c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75">
      <c r="B25" s="9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</sheetData>
  <mergeCells count="1">
    <mergeCell ref="A21:B2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C04F5-B00D-46E4-9983-5A79180862BE}"/>
</file>

<file path=customXml/itemProps2.xml><?xml version="1.0" encoding="utf-8"?>
<ds:datastoreItem xmlns:ds="http://schemas.openxmlformats.org/officeDocument/2006/customXml" ds:itemID="{10AC5635-0CEF-4F85-BF85-AE1D12704CBD}"/>
</file>

<file path=customXml/itemProps3.xml><?xml version="1.0" encoding="utf-8"?>
<ds:datastoreItem xmlns:ds="http://schemas.openxmlformats.org/officeDocument/2006/customXml" ds:itemID="{81862AC0-0D3B-456B-BCAF-C09F143D6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